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335" activeTab="0"/>
  </bookViews>
  <sheets>
    <sheet name="Singles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<sst xmlns="http://schemas.openxmlformats.org/spreadsheetml/2006/main" count="76" uniqueCount="42">
  <si>
    <t>1/8</t>
  </si>
  <si>
    <t>1/4</t>
  </si>
  <si>
    <t>1/2</t>
  </si>
  <si>
    <t>Final</t>
  </si>
  <si>
    <t>Novak</t>
  </si>
  <si>
    <t>Jiri</t>
  </si>
  <si>
    <t>Barsuk</t>
  </si>
  <si>
    <t>Alexander</t>
  </si>
  <si>
    <t>Lesovoi</t>
  </si>
  <si>
    <t>Sinebruxov</t>
  </si>
  <si>
    <t>Nikolas</t>
  </si>
  <si>
    <t>Shish</t>
  </si>
  <si>
    <t>Yura</t>
  </si>
  <si>
    <t>Ivanisevic</t>
  </si>
  <si>
    <t>Goran</t>
  </si>
  <si>
    <t>Kovac</t>
  </si>
  <si>
    <t>Alex</t>
  </si>
  <si>
    <t>Kuerten</t>
  </si>
  <si>
    <t>Gustavo</t>
  </si>
  <si>
    <t>Gall</t>
  </si>
  <si>
    <t>Blood</t>
  </si>
  <si>
    <t>Ferrer</t>
  </si>
  <si>
    <t>David</t>
  </si>
  <si>
    <t>Korolev</t>
  </si>
  <si>
    <t>Aleksey</t>
  </si>
  <si>
    <t>Basic group (основная группа)</t>
  </si>
  <si>
    <t>Seeded (сеянные)</t>
  </si>
  <si>
    <t>RUS</t>
  </si>
  <si>
    <t>SVK</t>
  </si>
  <si>
    <t>CRO</t>
  </si>
  <si>
    <t>USA</t>
  </si>
  <si>
    <t>CZE</t>
  </si>
  <si>
    <t>BRA</t>
  </si>
  <si>
    <t>ESP</t>
  </si>
  <si>
    <t>Wild Card</t>
  </si>
  <si>
    <t>FIN</t>
  </si>
  <si>
    <t>UKR</t>
  </si>
  <si>
    <t>Qualified (квалификация)</t>
  </si>
  <si>
    <t xml:space="preserve"> </t>
  </si>
  <si>
    <t>Smith</t>
  </si>
  <si>
    <t>Gary</t>
  </si>
  <si>
    <t>GBR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</si>
</sst>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d/mmm/yy"/>
    <numFmt numFmtId="180" formatCode="0.0000"/>
    <numFmt numFmtId="181" formatCode="[$$-409]#,##0.00"/>
    <numFmt numFmtId="182" formatCode="[$€-2]\ ###,000_);[Red]\([$€-2]\ ###,000\)"/>
    <numFmt numFmtId="183" formatCode="mmm/yyyy"/>
    <numFmt numFmtId="184" formatCode="d\ mmmm\,\ yyyy"/>
    <numFmt numFmtId="185" formatCode="_-* #,##0,\к\о\р\т_-;\-* #,##0,\к\о\р\т_-;_-* &quot;-&quot;\ \к\о\р\т_-;_-@_-"/>
    <numFmt numFmtId="186" formatCode="_-* #,##0\к\о\р\т_-;\-* #,##0\к\о\р\т_-;_-* &quot;-&quot;\к\о\р\т_-;_-@@@@_-"/>
    <numFmt numFmtId="187" formatCode="_-* #,##0,\к\о\р\т_-;\-* #,##0,\к\о\р\т_-;_-* &quot;-&quot;\ \к\о\р\т_-;_-@@@@_-"/>
    <numFmt numFmtId="188" formatCode="_-* #,##0,\к\о\р\т_-;\-* #,##0,\к\о\р\т_-;_-* &quot;-&quot;\ \к\о\р\т_-;_-@@@@@_-"/>
    <numFmt numFmtId="189" formatCode="d/m"/>
    <numFmt numFmtId="190" formatCode="&quot;$&quot;#,##0"/>
    <numFmt numFmtId="191" formatCode=";;;"/>
    <numFmt numFmtId="192" formatCode="[$-409]dddd\,\ mmmm\ dd\,\ yyyy"/>
    <numFmt numFmtId="193" formatCode="m/d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%"/>
    <numFmt numFmtId="198" formatCode="d/m/yy"/>
    <numFmt numFmtId="199" formatCode="0.000000"/>
    <numFmt numFmtId="200" formatCode="0.00000"/>
    <numFmt numFmtId="201" formatCode="0.000"/>
    <numFmt numFmtId="202" formatCode="0.0000000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"/>
    <numFmt numFmtId="209" formatCode="[$€-2]\ #,##0.00;[Red]\-[$€-2]\ #,##0.00"/>
    <numFmt numFmtId="210" formatCode="0.00_ ;[Red]\-0.00\ "/>
    <numFmt numFmtId="211" formatCode="0.0_ ;[Red]\-0.0\ "/>
    <numFmt numFmtId="212" formatCode="0_ ;[Red]\-0\ "/>
    <numFmt numFmtId="213" formatCode="dd/mm/yy"/>
    <numFmt numFmtId="214" formatCode="#,##0&quot;р.&quot;;[Red]#,##0&quot;р.&quot;"/>
    <numFmt numFmtId="215" formatCode="dd\-mmm\-yy"/>
    <numFmt numFmtId="216" formatCode="mmmm\ d\,\ yyyy"/>
    <numFmt numFmtId="217" formatCode="0;[Red]0"/>
  </numFmts>
  <fonts count="21">
    <font>
      <sz val="11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sz val="14"/>
      <name val="Times New Roman"/>
      <family val="0"/>
    </font>
    <font>
      <b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0"/>
    </font>
    <font>
      <sz val="12"/>
      <name val="Times New Roman"/>
      <family val="1"/>
    </font>
    <font>
      <sz val="14"/>
      <name val="Times New Roman Cyr"/>
      <family val="0"/>
    </font>
    <font>
      <sz val="14"/>
      <color indexed="8"/>
      <name val="Arial"/>
      <family val="0"/>
    </font>
    <font>
      <sz val="14"/>
      <color indexed="8"/>
      <name val="Arial Cyr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1" xfId="0" applyFont="1" applyBorder="1" applyAlignment="1">
      <alignment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1" fillId="3" borderId="2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11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/>
    </xf>
    <xf numFmtId="0" fontId="10" fillId="3" borderId="13" xfId="0" applyFont="1" applyFill="1" applyBorder="1" applyAlignment="1">
      <alignment/>
    </xf>
    <xf numFmtId="0" fontId="11" fillId="3" borderId="1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11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8" xfId="0" applyFont="1" applyFill="1" applyBorder="1" applyAlignment="1">
      <alignment/>
    </xf>
    <xf numFmtId="0" fontId="10" fillId="4" borderId="13" xfId="0" applyFont="1" applyFill="1" applyBorder="1" applyAlignment="1">
      <alignment/>
    </xf>
    <xf numFmtId="0" fontId="11" fillId="4" borderId="10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10" xfId="0" applyFont="1" applyBorder="1" applyAlignment="1">
      <alignment/>
    </xf>
    <xf numFmtId="0" fontId="11" fillId="5" borderId="4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8" xfId="0" applyFont="1" applyFill="1" applyBorder="1" applyAlignment="1">
      <alignment/>
    </xf>
    <xf numFmtId="0" fontId="10" fillId="5" borderId="13" xfId="0" applyFont="1" applyFill="1" applyBorder="1" applyAlignment="1">
      <alignment/>
    </xf>
    <xf numFmtId="0" fontId="11" fillId="5" borderId="10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5" fillId="0" borderId="1" xfId="0" applyFont="1" applyBorder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6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1" fillId="4" borderId="8" xfId="0" applyFont="1" applyFill="1" applyBorder="1" applyAlignment="1">
      <alignment/>
    </xf>
    <xf numFmtId="0" fontId="11" fillId="4" borderId="13" xfId="0" applyFont="1" applyFill="1" applyBorder="1" applyAlignment="1">
      <alignment/>
    </xf>
    <xf numFmtId="0" fontId="11" fillId="4" borderId="2" xfId="0" applyFont="1" applyFill="1" applyBorder="1" applyAlignment="1">
      <alignment/>
    </xf>
    <xf numFmtId="0" fontId="11" fillId="4" borderId="7" xfId="0" applyFont="1" applyFill="1" applyBorder="1" applyAlignment="1">
      <alignment/>
    </xf>
    <xf numFmtId="0" fontId="11" fillId="5" borderId="2" xfId="0" applyFont="1" applyFill="1" applyBorder="1" applyAlignment="1">
      <alignment/>
    </xf>
    <xf numFmtId="0" fontId="11" fillId="5" borderId="7" xfId="0" applyFont="1" applyFill="1" applyBorder="1" applyAlignment="1">
      <alignment/>
    </xf>
    <xf numFmtId="0" fontId="11" fillId="0" borderId="0" xfId="0" applyFont="1" applyAlignment="1">
      <alignment horizontal="center"/>
    </xf>
    <xf numFmtId="49" fontId="8" fillId="5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4" borderId="0" xfId="0" applyNumberFormat="1" applyFont="1" applyFill="1" applyAlignment="1">
      <alignment horizontal="center" vertical="center"/>
    </xf>
  </cellXfs>
  <cellStyles count="11">
    <cellStyle name="Normal" xfId="0"/>
    <cellStyle name="Followed Hyperlink" xfId="15"/>
    <cellStyle name="Hyperlink" xfId="16"/>
    <cellStyle name="Normal_Player_DB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106"/>
  <sheetViews>
    <sheetView tabSelected="1" zoomScale="60" zoomScaleNormal="60" workbookViewId="0" topLeftCell="C1">
      <pane ySplit="2" topLeftCell="BM21" activePane="bottomLeft" state="frozen"/>
      <selection pane="topLeft" activeCell="A1" sqref="A1"/>
      <selection pane="bottomLeft" activeCell="AC35" sqref="AC35"/>
    </sheetView>
  </sheetViews>
  <sheetFormatPr defaultColWidth="9.140625" defaultRowHeight="15"/>
  <cols>
    <col min="1" max="1" width="7.421875" style="5" customWidth="1"/>
    <col min="2" max="2" width="14.140625" style="6" bestFit="1" customWidth="1"/>
    <col min="3" max="3" width="16.57421875" style="6" bestFit="1" customWidth="1"/>
    <col min="4" max="4" width="6.8515625" style="7" customWidth="1"/>
    <col min="5" max="7" width="4.421875" style="8" customWidth="1"/>
    <col min="8" max="8" width="7.421875" style="9" customWidth="1"/>
    <col min="9" max="9" width="14.8515625" style="9" customWidth="1"/>
    <col min="10" max="10" width="16.57421875" style="9" bestFit="1" customWidth="1"/>
    <col min="11" max="11" width="6.140625" style="7" customWidth="1"/>
    <col min="12" max="14" width="4.421875" style="8" customWidth="1"/>
    <col min="15" max="15" width="9.140625" style="9" customWidth="1"/>
    <col min="16" max="16" width="14.140625" style="9" customWidth="1"/>
    <col min="17" max="17" width="16.57421875" style="9" bestFit="1" customWidth="1"/>
    <col min="18" max="18" width="5.421875" style="7" customWidth="1"/>
    <col min="19" max="21" width="4.421875" style="8" customWidth="1"/>
    <col min="22" max="22" width="9.140625" style="9" customWidth="1"/>
    <col min="23" max="23" width="14.140625" style="9" customWidth="1"/>
    <col min="24" max="24" width="12.421875" style="9" customWidth="1"/>
    <col min="25" max="25" width="5.421875" style="7" customWidth="1"/>
    <col min="26" max="30" width="4.421875" style="8" customWidth="1"/>
    <col min="31" max="16384" width="9.140625" style="9" customWidth="1"/>
  </cols>
  <sheetData>
    <row r="1" spans="1:30" s="2" customFormat="1" ht="33">
      <c r="A1" s="1"/>
      <c r="B1" s="91" t="s">
        <v>0</v>
      </c>
      <c r="C1" s="91"/>
      <c r="D1" s="91"/>
      <c r="E1" s="91"/>
      <c r="F1" s="91"/>
      <c r="G1" s="91"/>
      <c r="I1" s="92" t="s">
        <v>1</v>
      </c>
      <c r="J1" s="92"/>
      <c r="K1" s="92"/>
      <c r="L1" s="92"/>
      <c r="M1" s="92"/>
      <c r="N1" s="92"/>
      <c r="P1" s="93" t="s">
        <v>2</v>
      </c>
      <c r="Q1" s="93"/>
      <c r="R1" s="93"/>
      <c r="S1" s="93"/>
      <c r="T1" s="93"/>
      <c r="U1" s="93"/>
      <c r="W1" s="90" t="s">
        <v>3</v>
      </c>
      <c r="X1" s="90"/>
      <c r="Y1" s="90"/>
      <c r="Z1" s="90"/>
      <c r="AA1" s="90"/>
      <c r="AB1" s="90"/>
      <c r="AC1" s="90"/>
      <c r="AD1" s="90"/>
    </row>
    <row r="2" spans="1:30" s="4" customFormat="1" ht="33">
      <c r="A2" s="3"/>
      <c r="B2" s="91"/>
      <c r="C2" s="91"/>
      <c r="D2" s="91"/>
      <c r="E2" s="91"/>
      <c r="F2" s="91"/>
      <c r="G2" s="91"/>
      <c r="I2" s="92"/>
      <c r="J2" s="92"/>
      <c r="K2" s="92"/>
      <c r="L2" s="92"/>
      <c r="M2" s="92"/>
      <c r="N2" s="92"/>
      <c r="P2" s="93"/>
      <c r="Q2" s="93"/>
      <c r="R2" s="93"/>
      <c r="S2" s="93"/>
      <c r="T2" s="93"/>
      <c r="U2" s="93"/>
      <c r="W2" s="90"/>
      <c r="X2" s="90"/>
      <c r="Y2" s="90"/>
      <c r="Z2" s="90"/>
      <c r="AA2" s="90"/>
      <c r="AB2" s="90"/>
      <c r="AC2" s="90"/>
      <c r="AD2" s="90"/>
    </row>
    <row r="3" spans="9:14" ht="18.75">
      <c r="I3" s="10"/>
      <c r="J3" s="10"/>
      <c r="K3" s="11"/>
      <c r="L3" s="12"/>
      <c r="M3" s="12"/>
      <c r="N3" s="12"/>
    </row>
    <row r="5" spans="1:14" ht="18.75">
      <c r="A5" s="13"/>
      <c r="I5" s="10"/>
      <c r="J5" s="10"/>
      <c r="K5" s="11"/>
      <c r="L5" s="12"/>
      <c r="M5" s="12"/>
      <c r="N5" s="12"/>
    </row>
    <row r="6" spans="1:14" ht="19.5" thickBot="1">
      <c r="A6" s="13"/>
      <c r="I6" s="10"/>
      <c r="J6" s="10"/>
      <c r="K6" s="11"/>
      <c r="L6" s="12"/>
      <c r="M6" s="12"/>
      <c r="N6" s="12"/>
    </row>
    <row r="7" spans="1:7" ht="18.75">
      <c r="A7" s="13">
        <v>1</v>
      </c>
      <c r="B7" s="14" t="s">
        <v>19</v>
      </c>
      <c r="C7" s="15" t="s">
        <v>20</v>
      </c>
      <c r="D7" s="16"/>
      <c r="E7" s="17"/>
      <c r="F7" s="18"/>
      <c r="G7" s="19"/>
    </row>
    <row r="8" spans="1:7" ht="19.5" thickBot="1">
      <c r="A8" s="13"/>
      <c r="B8" s="20" t="s">
        <v>38</v>
      </c>
      <c r="C8" s="21" t="s">
        <v>38</v>
      </c>
      <c r="D8" s="22"/>
      <c r="E8" s="23"/>
      <c r="F8" s="24"/>
      <c r="G8" s="25"/>
    </row>
    <row r="9" spans="1:7" ht="18.75">
      <c r="A9" s="13"/>
      <c r="B9" s="26"/>
      <c r="C9" s="26"/>
      <c r="G9" s="27"/>
    </row>
    <row r="10" spans="2:7" ht="19.5" thickBot="1">
      <c r="B10" s="26"/>
      <c r="C10" s="26"/>
      <c r="G10" s="27"/>
    </row>
    <row r="11" spans="2:14" ht="19.5" thickBot="1">
      <c r="B11" s="26"/>
      <c r="C11" s="26"/>
      <c r="G11" s="27"/>
      <c r="H11" s="28"/>
      <c r="I11" s="29" t="str">
        <f>IF(OR(AND(D7&gt;D8,D7&lt;&gt;"w/o"),D8="w/o",B8=" "),B7,IF(OR(D8&gt;D7,D7="w/o"),B8," "))</f>
        <v>Gall</v>
      </c>
      <c r="J11" s="30" t="str">
        <f>IF(OR(AND(D7&gt;D8,D7&lt;&gt;"w/o"),D8="w/o",C8=" "),C7,IF(OR(D8&gt;D7,D7="w/o"),C8," "))</f>
        <v>Blood</v>
      </c>
      <c r="K11" s="31">
        <v>0</v>
      </c>
      <c r="L11" s="32">
        <v>6</v>
      </c>
      <c r="M11" s="33">
        <v>4</v>
      </c>
      <c r="N11" s="34"/>
    </row>
    <row r="12" spans="2:14" ht="19.5" thickBot="1">
      <c r="B12" s="26"/>
      <c r="C12" s="26"/>
      <c r="G12" s="27"/>
      <c r="I12" s="35" t="str">
        <f>IF(OR(AND(D15&gt;D16,D15&lt;&gt;"w/o"),D16="w/o",B16=" "),B15,IF(OR(D16&gt;D15,D15="w/o"),B16," "))</f>
        <v>Kuerten</v>
      </c>
      <c r="J12" s="36" t="str">
        <f>IF(OR(AND(D15&gt;D16,D15&lt;&gt;"w/o"),D16="w/o",C16=" "),C15,IF(OR(D16&gt;D15,D15="w/o"),C16," "))</f>
        <v>Gustavo</v>
      </c>
      <c r="K12" s="37">
        <v>2</v>
      </c>
      <c r="L12" s="38">
        <v>7</v>
      </c>
      <c r="M12" s="39">
        <v>6</v>
      </c>
      <c r="N12" s="40"/>
    </row>
    <row r="13" spans="1:14" ht="18.75">
      <c r="A13" s="13"/>
      <c r="B13" s="26"/>
      <c r="C13" s="26"/>
      <c r="G13" s="27"/>
      <c r="N13" s="41"/>
    </row>
    <row r="14" spans="1:14" ht="19.5" thickBot="1">
      <c r="A14" s="13"/>
      <c r="B14" s="26"/>
      <c r="C14" s="26"/>
      <c r="G14" s="42"/>
      <c r="N14" s="27"/>
    </row>
    <row r="15" spans="1:14" ht="18.75">
      <c r="A15" s="13"/>
      <c r="B15" s="43" t="s">
        <v>15</v>
      </c>
      <c r="C15" s="44" t="s">
        <v>16</v>
      </c>
      <c r="D15" s="16">
        <v>1</v>
      </c>
      <c r="E15" s="17">
        <v>3</v>
      </c>
      <c r="F15" s="18">
        <v>6</v>
      </c>
      <c r="G15" s="45"/>
      <c r="N15" s="27"/>
    </row>
    <row r="16" spans="1:14" ht="19.5" thickBot="1">
      <c r="A16" s="13"/>
      <c r="B16" s="20" t="s">
        <v>17</v>
      </c>
      <c r="C16" s="21" t="s">
        <v>18</v>
      </c>
      <c r="D16" s="22">
        <v>2</v>
      </c>
      <c r="E16" s="23">
        <v>6</v>
      </c>
      <c r="F16" s="24">
        <v>1</v>
      </c>
      <c r="G16" s="25"/>
      <c r="N16" s="27"/>
    </row>
    <row r="17" spans="1:14" ht="18.75">
      <c r="A17" s="13"/>
      <c r="B17" s="26"/>
      <c r="C17" s="26"/>
      <c r="N17" s="27"/>
    </row>
    <row r="18" spans="2:14" ht="19.5" thickBot="1">
      <c r="B18" s="26"/>
      <c r="C18" s="26"/>
      <c r="N18" s="27"/>
    </row>
    <row r="19" spans="2:21" ht="19.5" thickBot="1">
      <c r="B19" s="26"/>
      <c r="C19" s="26"/>
      <c r="K19" s="9"/>
      <c r="N19" s="27"/>
      <c r="O19" s="28"/>
      <c r="P19" s="46" t="str">
        <f>IF(OR(AND(K11&gt;K12,K11&lt;&gt;"w/o"),K12="w/o",I12=" "),I11,IF(OR(K12&gt;K11,K11="w/o"),I12," "))</f>
        <v>Kuerten</v>
      </c>
      <c r="Q19" s="47" t="str">
        <f>IF(OR(AND(K11&gt;K12,K11&lt;&gt;"w/o"),K12="w/o",J12=" "),J11,IF(OR(K12&gt;K11,K11="w/o"),J12," "))</f>
        <v>Gustavo</v>
      </c>
      <c r="R19" s="48">
        <v>0</v>
      </c>
      <c r="S19" s="49">
        <v>4</v>
      </c>
      <c r="T19" s="50">
        <v>6</v>
      </c>
      <c r="U19" s="51"/>
    </row>
    <row r="20" spans="2:21" ht="19.5" thickBot="1">
      <c r="B20" s="26"/>
      <c r="C20" s="26"/>
      <c r="N20" s="27"/>
      <c r="P20" s="83" t="str">
        <f>IF(OR(AND(K27&gt;K28,K27&lt;&gt;"w/o"),K28="w/o",I28=" "),I27,IF(OR(K28&gt;K27,K27="w/o"),I28," "))</f>
        <v>Shish</v>
      </c>
      <c r="Q20" s="84" t="str">
        <f>IF(OR(AND(K27&gt;K28,K27&lt;&gt;"w/o"),K28="w/o",J28=" "),J27,IF(OR(K28&gt;K27,K27="w/o"),J28," "))</f>
        <v>Yura</v>
      </c>
      <c r="R20" s="54">
        <v>2</v>
      </c>
      <c r="S20" s="55">
        <v>6</v>
      </c>
      <c r="T20" s="56">
        <v>7</v>
      </c>
      <c r="U20" s="57"/>
    </row>
    <row r="21" spans="1:21" ht="18.75">
      <c r="A21" s="13"/>
      <c r="B21" s="26"/>
      <c r="C21" s="26"/>
      <c r="N21" s="27"/>
      <c r="U21" s="41"/>
    </row>
    <row r="22" spans="1:21" ht="19.5" thickBot="1">
      <c r="A22" s="13"/>
      <c r="B22" s="26"/>
      <c r="C22" s="26"/>
      <c r="N22" s="27"/>
      <c r="U22" s="27"/>
    </row>
    <row r="23" spans="1:21" ht="18.75">
      <c r="A23" s="13">
        <v>4</v>
      </c>
      <c r="B23" s="14" t="s">
        <v>11</v>
      </c>
      <c r="C23" s="15" t="s">
        <v>12</v>
      </c>
      <c r="D23" s="16"/>
      <c r="E23" s="17"/>
      <c r="F23" s="18"/>
      <c r="G23" s="19"/>
      <c r="N23" s="27"/>
      <c r="U23" s="27"/>
    </row>
    <row r="24" spans="1:21" ht="19.5" thickBot="1">
      <c r="A24" s="13"/>
      <c r="B24" s="20" t="s">
        <v>38</v>
      </c>
      <c r="C24" s="21" t="s">
        <v>38</v>
      </c>
      <c r="D24" s="22"/>
      <c r="E24" s="23"/>
      <c r="F24" s="24"/>
      <c r="G24" s="25"/>
      <c r="N24" s="27"/>
      <c r="U24" s="27"/>
    </row>
    <row r="25" spans="1:21" ht="18.75">
      <c r="A25" s="13"/>
      <c r="B25" s="26"/>
      <c r="C25" s="26"/>
      <c r="G25" s="27"/>
      <c r="N25" s="27"/>
      <c r="U25" s="27"/>
    </row>
    <row r="26" spans="2:21" ht="19.5" thickBot="1">
      <c r="B26" s="26"/>
      <c r="C26" s="26"/>
      <c r="G26" s="27"/>
      <c r="N26" s="42"/>
      <c r="U26" s="27"/>
    </row>
    <row r="27" spans="2:21" ht="19.5" thickBot="1">
      <c r="B27" s="26"/>
      <c r="C27" s="26"/>
      <c r="G27" s="27"/>
      <c r="H27" s="58"/>
      <c r="I27" s="29" t="str">
        <f>IF(OR(AND(D23&gt;D24,D23&lt;&gt;"w/o"),D24="w/o",B24=" "),B23,IF(OR(D24&gt;D23,D23="w/o"),B24," "))</f>
        <v>Shish</v>
      </c>
      <c r="J27" s="30" t="str">
        <f>IF(OR(AND(D23&gt;D24,D23&lt;&gt;"w/o"),D24="w/o",C24=" "),C23,IF(OR(D24&gt;D23,D23="w/o"),C24," "))</f>
        <v>Yura</v>
      </c>
      <c r="K27" s="31">
        <v>2</v>
      </c>
      <c r="L27" s="32">
        <v>7</v>
      </c>
      <c r="M27" s="33">
        <v>3</v>
      </c>
      <c r="N27" s="34">
        <v>7</v>
      </c>
      <c r="U27" s="27"/>
    </row>
    <row r="28" spans="2:21" ht="19.5" thickBot="1">
      <c r="B28" s="26"/>
      <c r="C28" s="26"/>
      <c r="G28" s="27"/>
      <c r="I28" s="35" t="str">
        <f>IF(OR(AND(D31&gt;D32,D31&lt;&gt;"w/o"),D32="w/o",B32=" "),B31,IF(OR(D32&gt;D31,D31="w/o"),B32," "))</f>
        <v>Sinebruxov</v>
      </c>
      <c r="J28" s="36" t="str">
        <f>IF(OR(AND(D31&gt;D32,D31&lt;&gt;"w/o"),D32="w/o",C32=" "),C31,IF(OR(D32&gt;D31,D31="w/o"),C32," "))</f>
        <v>Nikolas</v>
      </c>
      <c r="K28" s="37">
        <v>1</v>
      </c>
      <c r="L28" s="38">
        <v>5</v>
      </c>
      <c r="M28" s="39">
        <v>6</v>
      </c>
      <c r="N28" s="40">
        <v>6</v>
      </c>
      <c r="U28" s="27"/>
    </row>
    <row r="29" spans="1:21" ht="18.75">
      <c r="A29" s="13"/>
      <c r="B29" s="26"/>
      <c r="C29" s="26"/>
      <c r="G29" s="27"/>
      <c r="U29" s="27"/>
    </row>
    <row r="30" spans="1:21" ht="19.5" thickBot="1">
      <c r="A30" s="13"/>
      <c r="B30" s="26"/>
      <c r="C30" s="26"/>
      <c r="G30" s="42"/>
      <c r="U30" s="27"/>
    </row>
    <row r="31" spans="1:21" ht="18.75">
      <c r="A31" s="13"/>
      <c r="B31" s="43" t="s">
        <v>9</v>
      </c>
      <c r="C31" s="44" t="s">
        <v>10</v>
      </c>
      <c r="D31" s="16">
        <v>2</v>
      </c>
      <c r="E31" s="17">
        <v>6</v>
      </c>
      <c r="F31" s="18">
        <v>7</v>
      </c>
      <c r="G31" s="45"/>
      <c r="U31" s="27"/>
    </row>
    <row r="32" spans="1:21" ht="19.5" thickBot="1">
      <c r="A32" s="13"/>
      <c r="B32" s="20" t="s">
        <v>23</v>
      </c>
      <c r="C32" s="21" t="s">
        <v>24</v>
      </c>
      <c r="D32" s="22">
        <v>0</v>
      </c>
      <c r="E32" s="23">
        <v>3</v>
      </c>
      <c r="F32" s="24">
        <v>5</v>
      </c>
      <c r="G32" s="25"/>
      <c r="U32" s="27"/>
    </row>
    <row r="33" spans="1:21" ht="18.75">
      <c r="A33" s="13"/>
      <c r="B33" s="26"/>
      <c r="C33" s="26"/>
      <c r="U33" s="27"/>
    </row>
    <row r="34" spans="2:21" ht="19.5" thickBot="1">
      <c r="B34" s="26"/>
      <c r="C34" s="26"/>
      <c r="U34" s="27"/>
    </row>
    <row r="35" spans="2:30" ht="19.5" thickBot="1">
      <c r="B35" s="26"/>
      <c r="C35" s="26"/>
      <c r="U35" s="27"/>
      <c r="V35" s="59"/>
      <c r="W35" s="87" t="str">
        <f>IF(OR(AND(R19&gt;R20,R19&lt;&gt;"w/o"),R20="w/o",P20=" "),P19,IF(OR(R20&gt;R19,R19="w/o"),P20," "))</f>
        <v>Shish</v>
      </c>
      <c r="X35" s="88" t="str">
        <f>IF(OR(AND(R19&gt;R20,R19&lt;&gt;"w/o"),R20="w/o",Q20=" "),Q19,IF(OR(R20&gt;R19,R19="w/o"),Q20," "))</f>
        <v>Yura</v>
      </c>
      <c r="Y35" s="60">
        <v>0</v>
      </c>
      <c r="Z35" s="61">
        <v>5</v>
      </c>
      <c r="AA35" s="62">
        <v>3</v>
      </c>
      <c r="AB35" s="61">
        <v>6</v>
      </c>
      <c r="AC35" s="62"/>
      <c r="AD35" s="63"/>
    </row>
    <row r="36" spans="2:30" ht="19.5" thickBot="1">
      <c r="B36" s="26"/>
      <c r="C36" s="26"/>
      <c r="U36" s="27"/>
      <c r="W36" s="64" t="str">
        <f>IF(OR(AND(R51&gt;R52,R51&lt;&gt;"w/o"),R52="w/o",P52=" "),P51,IF(OR(R52&gt;R51,R51="w/o"),P52," "))</f>
        <v>Smith</v>
      </c>
      <c r="X36" s="65" t="str">
        <f>IF(OR(AND(R51&gt;R52,R51&lt;&gt;"w/o"),R52="w/o",Q52=" "),Q51,IF(OR(R52&gt;R51,R51="w/o"),Q52," "))</f>
        <v>Gary</v>
      </c>
      <c r="Y36" s="66">
        <v>3</v>
      </c>
      <c r="Z36" s="67">
        <v>7</v>
      </c>
      <c r="AA36" s="68">
        <v>6</v>
      </c>
      <c r="AB36" s="67">
        <v>7</v>
      </c>
      <c r="AC36" s="68"/>
      <c r="AD36" s="69"/>
    </row>
    <row r="37" spans="1:21" ht="18.75">
      <c r="A37" s="13"/>
      <c r="B37" s="26"/>
      <c r="C37" s="26"/>
      <c r="I37" s="10"/>
      <c r="J37" s="10"/>
      <c r="K37" s="11"/>
      <c r="L37" s="12"/>
      <c r="M37" s="12"/>
      <c r="N37" s="12"/>
      <c r="U37" s="27"/>
    </row>
    <row r="38" spans="1:21" ht="19.5" thickBot="1">
      <c r="A38" s="13"/>
      <c r="B38" s="26"/>
      <c r="C38" s="26"/>
      <c r="I38" s="10"/>
      <c r="J38" s="10"/>
      <c r="K38" s="11"/>
      <c r="L38" s="12"/>
      <c r="M38" s="12"/>
      <c r="N38" s="12"/>
      <c r="U38" s="27"/>
    </row>
    <row r="39" spans="1:21" ht="18.75">
      <c r="A39" s="13">
        <v>2</v>
      </c>
      <c r="B39" s="14" t="s">
        <v>13</v>
      </c>
      <c r="C39" s="15" t="s">
        <v>14</v>
      </c>
      <c r="D39" s="16"/>
      <c r="E39" s="17"/>
      <c r="F39" s="18"/>
      <c r="G39" s="19"/>
      <c r="U39" s="27"/>
    </row>
    <row r="40" spans="1:21" ht="19.5" thickBot="1">
      <c r="A40" s="13"/>
      <c r="B40" s="20" t="s">
        <v>38</v>
      </c>
      <c r="C40" s="21" t="s">
        <v>38</v>
      </c>
      <c r="D40" s="22"/>
      <c r="E40" s="23"/>
      <c r="F40" s="24"/>
      <c r="G40" s="25"/>
      <c r="U40" s="27"/>
    </row>
    <row r="41" spans="1:21" ht="18.75">
      <c r="A41" s="13"/>
      <c r="B41" s="26"/>
      <c r="C41" s="26"/>
      <c r="G41" s="27"/>
      <c r="U41" s="27"/>
    </row>
    <row r="42" spans="2:21" ht="19.5" thickBot="1">
      <c r="B42" s="26"/>
      <c r="C42" s="26"/>
      <c r="G42" s="27"/>
      <c r="U42" s="27"/>
    </row>
    <row r="43" spans="2:21" ht="19.5" thickBot="1">
      <c r="B43" s="26"/>
      <c r="C43" s="26"/>
      <c r="G43" s="27"/>
      <c r="H43" s="28"/>
      <c r="I43" s="29" t="str">
        <f>IF(OR(AND(D39&gt;D40,D39&lt;&gt;"w/o"),D40="w/o",B40=" "),B39,IF(OR(D40&gt;D39,D39="w/o"),B40," "))</f>
        <v>Ivanisevic</v>
      </c>
      <c r="J43" s="30" t="str">
        <f>IF(OR(AND(D39&gt;D40,D39&lt;&gt;"w/o"),D40="w/o",C40=" "),C39,IF(OR(D40&gt;D39,D39="w/o"),C40," "))</f>
        <v>Goran</v>
      </c>
      <c r="K43" s="31">
        <v>2</v>
      </c>
      <c r="L43" s="32">
        <v>7</v>
      </c>
      <c r="M43" s="33">
        <v>6</v>
      </c>
      <c r="N43" s="34"/>
      <c r="U43" s="27"/>
    </row>
    <row r="44" spans="2:21" ht="19.5" thickBot="1">
      <c r="B44" s="26"/>
      <c r="C44" s="26"/>
      <c r="G44" s="27"/>
      <c r="I44" s="35" t="str">
        <f>IF(OR(AND(D47&gt;D48,D47&lt;&gt;"w/o"),D48="w/o",B48=" "),B47,IF(OR(D48&gt;D47,D47="w/o"),B48," "))</f>
        <v>Barsuk</v>
      </c>
      <c r="J44" s="36" t="str">
        <f>IF(OR(AND(D47&gt;D48,D47&lt;&gt;"w/o"),D48="w/o",C48=" "),C47,IF(OR(D48&gt;D47,D47="w/o"),C48," "))</f>
        <v>Alexander</v>
      </c>
      <c r="K44" s="37">
        <v>0</v>
      </c>
      <c r="L44" s="38">
        <v>5</v>
      </c>
      <c r="M44" s="39">
        <v>4</v>
      </c>
      <c r="N44" s="40"/>
      <c r="U44" s="27"/>
    </row>
    <row r="45" spans="1:21" ht="18.75">
      <c r="A45" s="13"/>
      <c r="B45" s="26"/>
      <c r="C45" s="26"/>
      <c r="G45" s="27"/>
      <c r="N45" s="41"/>
      <c r="U45" s="27"/>
    </row>
    <row r="46" spans="1:21" ht="19.5" thickBot="1">
      <c r="A46" s="13"/>
      <c r="B46" s="26"/>
      <c r="C46" s="26"/>
      <c r="G46" s="42"/>
      <c r="N46" s="27"/>
      <c r="U46" s="27"/>
    </row>
    <row r="47" spans="1:21" ht="18.75">
      <c r="A47" s="70"/>
      <c r="B47" s="43" t="s">
        <v>21</v>
      </c>
      <c r="C47" s="44" t="s">
        <v>22</v>
      </c>
      <c r="D47" s="16">
        <v>0</v>
      </c>
      <c r="E47" s="17">
        <v>6</v>
      </c>
      <c r="F47" s="18">
        <v>4</v>
      </c>
      <c r="G47" s="45"/>
      <c r="N47" s="27"/>
      <c r="U47" s="27"/>
    </row>
    <row r="48" spans="1:21" ht="19.5" thickBot="1">
      <c r="A48" s="13"/>
      <c r="B48" s="20" t="s">
        <v>6</v>
      </c>
      <c r="C48" s="21" t="s">
        <v>7</v>
      </c>
      <c r="D48" s="22">
        <v>2</v>
      </c>
      <c r="E48" s="23">
        <v>7</v>
      </c>
      <c r="F48" s="24">
        <v>6</v>
      </c>
      <c r="G48" s="25"/>
      <c r="N48" s="27"/>
      <c r="U48" s="27"/>
    </row>
    <row r="49" spans="1:21" ht="18.75">
      <c r="A49" s="13"/>
      <c r="B49" s="26"/>
      <c r="C49" s="26"/>
      <c r="N49" s="27"/>
      <c r="U49" s="27"/>
    </row>
    <row r="50" spans="2:21" ht="19.5" thickBot="1">
      <c r="B50" s="26"/>
      <c r="C50" s="26"/>
      <c r="N50" s="27"/>
      <c r="U50" s="42"/>
    </row>
    <row r="51" spans="2:21" ht="19.5" thickBot="1">
      <c r="B51" s="26"/>
      <c r="C51" s="26"/>
      <c r="N51" s="27"/>
      <c r="O51" s="28"/>
      <c r="P51" s="85" t="str">
        <f>IF(OR(AND(K43&gt;K44,K43&lt;&gt;"w/o"),K44="w/o",I44=" "),I43,IF(OR(K44&gt;K43,K43="w/o"),I44," "))</f>
        <v>Ivanisevic</v>
      </c>
      <c r="Q51" s="86" t="str">
        <f>IF(OR(AND(K43&gt;K44,K43&lt;&gt;"w/o"),K44="w/o",J44=" "),J43,IF(OR(K44&gt;K43,K43="w/o"),J44," "))</f>
        <v>Goran</v>
      </c>
      <c r="R51" s="48">
        <v>0</v>
      </c>
      <c r="S51" s="49">
        <v>3</v>
      </c>
      <c r="T51" s="50">
        <v>5</v>
      </c>
      <c r="U51" s="51"/>
    </row>
    <row r="52" spans="2:21" ht="19.5" thickBot="1">
      <c r="B52" s="26"/>
      <c r="C52" s="26"/>
      <c r="N52" s="27"/>
      <c r="P52" s="52" t="str">
        <f>IF(OR(AND(K59&gt;K60,K59&lt;&gt;"w/o"),K60="w/o",I60=" "),I59,IF(OR(K60&gt;K59,K59="w/o"),I60," "))</f>
        <v>Smith</v>
      </c>
      <c r="Q52" s="53" t="str">
        <f>IF(OR(AND(K59&gt;K60,K59&lt;&gt;"w/o"),K60="w/o",J60=" "),J59,IF(OR(K60&gt;K59,K59="w/o"),J60," "))</f>
        <v>Gary</v>
      </c>
      <c r="R52" s="54">
        <v>2</v>
      </c>
      <c r="S52" s="55">
        <v>6</v>
      </c>
      <c r="T52" s="56">
        <v>7</v>
      </c>
      <c r="U52" s="57"/>
    </row>
    <row r="53" spans="1:14" ht="18.75">
      <c r="A53" s="13"/>
      <c r="B53" s="26"/>
      <c r="C53" s="26"/>
      <c r="N53" s="27"/>
    </row>
    <row r="54" spans="1:14" ht="19.5" thickBot="1">
      <c r="A54" s="13"/>
      <c r="B54" s="26"/>
      <c r="C54" s="26"/>
      <c r="N54" s="27"/>
    </row>
    <row r="55" spans="1:14" ht="18.75">
      <c r="A55" s="13">
        <v>3</v>
      </c>
      <c r="B55" s="14" t="s">
        <v>8</v>
      </c>
      <c r="C55" s="15" t="s">
        <v>7</v>
      </c>
      <c r="D55" s="16"/>
      <c r="E55" s="17"/>
      <c r="F55" s="18"/>
      <c r="G55" s="19"/>
      <c r="N55" s="27"/>
    </row>
    <row r="56" spans="1:14" ht="19.5" thickBot="1">
      <c r="A56" s="13"/>
      <c r="B56" s="20" t="s">
        <v>38</v>
      </c>
      <c r="C56" s="21" t="s">
        <v>38</v>
      </c>
      <c r="D56" s="22"/>
      <c r="E56" s="23"/>
      <c r="F56" s="24"/>
      <c r="G56" s="25"/>
      <c r="N56" s="27"/>
    </row>
    <row r="57" spans="1:14" ht="18.75">
      <c r="A57" s="13"/>
      <c r="B57" s="26"/>
      <c r="C57" s="26"/>
      <c r="G57" s="27"/>
      <c r="N57" s="27"/>
    </row>
    <row r="58" spans="2:14" ht="19.5" thickBot="1">
      <c r="B58" s="26"/>
      <c r="C58" s="26"/>
      <c r="G58" s="27"/>
      <c r="N58" s="42"/>
    </row>
    <row r="59" spans="2:14" ht="19.5" thickBot="1">
      <c r="B59" s="26"/>
      <c r="C59" s="26"/>
      <c r="G59" s="27"/>
      <c r="H59" s="58"/>
      <c r="I59" s="29" t="str">
        <f>IF(OR(AND(D55&gt;D56,D55&lt;&gt;"w/o"),D56="w/o",B56=" "),B55,IF(OR(D56&gt;D55,D55="w/o"),B56," "))</f>
        <v>Lesovoi</v>
      </c>
      <c r="J59" s="30" t="str">
        <f>IF(OR(AND(D55&gt;D56,D55&lt;&gt;"w/o"),D56="w/o",C56=" "),C55,IF(OR(D56&gt;D55,D55="w/o"),C56," "))</f>
        <v>Alexander</v>
      </c>
      <c r="K59" s="31">
        <v>1</v>
      </c>
      <c r="L59" s="32">
        <v>6</v>
      </c>
      <c r="M59" s="33">
        <v>6</v>
      </c>
      <c r="N59" s="34">
        <v>3</v>
      </c>
    </row>
    <row r="60" spans="2:14" ht="19.5" thickBot="1">
      <c r="B60" s="26"/>
      <c r="C60" s="26"/>
      <c r="G60" s="27"/>
      <c r="I60" s="35" t="str">
        <f>IF(OR(AND(D63&gt;D64,D63&lt;&gt;"w/o"),D64="w/o",B64=" "),B63,IF(OR(D64&gt;D63,D63="w/o"),B64," "))</f>
        <v>Smith</v>
      </c>
      <c r="J60" s="36" t="str">
        <f>IF(OR(AND(D63&gt;D64,D63&lt;&gt;"w/o"),D64="w/o",C64=" "),C63,IF(OR(D64&gt;D63,D63="w/o"),C64," "))</f>
        <v>Gary</v>
      </c>
      <c r="K60" s="37">
        <v>2</v>
      </c>
      <c r="L60" s="38">
        <v>3</v>
      </c>
      <c r="M60" s="39">
        <v>7</v>
      </c>
      <c r="N60" s="40">
        <v>6</v>
      </c>
    </row>
    <row r="61" spans="1:7" ht="18.75">
      <c r="A61" s="13"/>
      <c r="B61" s="26"/>
      <c r="C61" s="26"/>
      <c r="G61" s="27"/>
    </row>
    <row r="62" spans="1:7" ht="19.5" thickBot="1">
      <c r="A62" s="13"/>
      <c r="B62" s="26"/>
      <c r="C62" s="26"/>
      <c r="G62" s="42"/>
    </row>
    <row r="63" spans="1:7" ht="18.75">
      <c r="A63" s="13">
        <v>5</v>
      </c>
      <c r="B63" s="43" t="s">
        <v>4</v>
      </c>
      <c r="C63" s="44" t="s">
        <v>5</v>
      </c>
      <c r="D63" s="16">
        <v>1</v>
      </c>
      <c r="E63" s="17">
        <v>3</v>
      </c>
      <c r="F63" s="18">
        <v>6</v>
      </c>
      <c r="G63" s="45">
        <v>1</v>
      </c>
    </row>
    <row r="64" spans="1:7" ht="19.5" thickBot="1">
      <c r="A64" s="13"/>
      <c r="B64" s="20" t="s">
        <v>39</v>
      </c>
      <c r="C64" s="21" t="s">
        <v>40</v>
      </c>
      <c r="D64" s="22">
        <v>2</v>
      </c>
      <c r="E64" s="23">
        <v>6</v>
      </c>
      <c r="F64" s="24">
        <v>4</v>
      </c>
      <c r="G64" s="25">
        <v>6</v>
      </c>
    </row>
    <row r="65" spans="1:7" ht="18.75">
      <c r="A65" s="13"/>
      <c r="B65" s="71"/>
      <c r="C65" s="71"/>
      <c r="D65" s="11"/>
      <c r="E65" s="12"/>
      <c r="F65" s="12"/>
      <c r="G65" s="12"/>
    </row>
    <row r="66" spans="2:7" ht="18.75">
      <c r="B66" s="71"/>
      <c r="C66" s="71"/>
      <c r="D66" s="11"/>
      <c r="E66" s="12"/>
      <c r="F66" s="12"/>
      <c r="G66" s="12"/>
    </row>
    <row r="70" spans="1:11" ht="18.75">
      <c r="A70" s="89" t="s">
        <v>25</v>
      </c>
      <c r="B70" s="89"/>
      <c r="C70" s="89"/>
      <c r="D70" s="89"/>
      <c r="E70" s="72"/>
      <c r="F70" s="72"/>
      <c r="H70" s="89" t="s">
        <v>26</v>
      </c>
      <c r="I70" s="89"/>
      <c r="J70" s="89"/>
      <c r="K70" s="89"/>
    </row>
    <row r="71" spans="1:11" ht="18.75">
      <c r="A71" s="73">
        <v>1</v>
      </c>
      <c r="B71" s="74" t="s">
        <v>21</v>
      </c>
      <c r="C71" s="74" t="s">
        <v>22</v>
      </c>
      <c r="D71" s="74" t="s">
        <v>33</v>
      </c>
      <c r="E71" s="75"/>
      <c r="F71" s="75"/>
      <c r="H71" s="76">
        <v>1</v>
      </c>
      <c r="I71" s="74" t="s">
        <v>19</v>
      </c>
      <c r="J71" s="74" t="s">
        <v>20</v>
      </c>
      <c r="K71" s="74" t="s">
        <v>27</v>
      </c>
    </row>
    <row r="72" spans="1:11" ht="18.75">
      <c r="A72" s="73">
        <f aca="true" t="shared" si="0" ref="A72:A94">A71+1</f>
        <v>2</v>
      </c>
      <c r="B72" s="74" t="s">
        <v>6</v>
      </c>
      <c r="C72" s="74" t="s">
        <v>7</v>
      </c>
      <c r="D72" s="74" t="s">
        <v>28</v>
      </c>
      <c r="E72" s="75"/>
      <c r="F72" s="75"/>
      <c r="H72" s="76">
        <f aca="true" t="shared" si="1" ref="H72:H78">H71+1</f>
        <v>2</v>
      </c>
      <c r="I72" s="74" t="s">
        <v>13</v>
      </c>
      <c r="J72" s="74" t="s">
        <v>14</v>
      </c>
      <c r="K72" s="74" t="s">
        <v>29</v>
      </c>
    </row>
    <row r="73" spans="1:11" ht="18.75">
      <c r="A73" s="73">
        <f t="shared" si="0"/>
        <v>3</v>
      </c>
      <c r="B73" s="74" t="s">
        <v>39</v>
      </c>
      <c r="C73" s="74" t="s">
        <v>40</v>
      </c>
      <c r="D73" s="74" t="s">
        <v>41</v>
      </c>
      <c r="E73" s="75"/>
      <c r="F73" s="75"/>
      <c r="H73" s="76">
        <f t="shared" si="1"/>
        <v>3</v>
      </c>
      <c r="I73" s="74" t="s">
        <v>8</v>
      </c>
      <c r="J73" s="74" t="s">
        <v>7</v>
      </c>
      <c r="K73" s="74" t="s">
        <v>27</v>
      </c>
    </row>
    <row r="74" spans="1:11" ht="18.75">
      <c r="A74" s="73">
        <f t="shared" si="0"/>
        <v>4</v>
      </c>
      <c r="B74" s="74" t="s">
        <v>4</v>
      </c>
      <c r="C74" s="74" t="s">
        <v>5</v>
      </c>
      <c r="D74" s="74" t="s">
        <v>31</v>
      </c>
      <c r="E74" s="75"/>
      <c r="F74" s="75"/>
      <c r="H74" s="76">
        <f t="shared" si="1"/>
        <v>4</v>
      </c>
      <c r="I74" s="74" t="s">
        <v>11</v>
      </c>
      <c r="J74" s="74" t="s">
        <v>12</v>
      </c>
      <c r="K74" s="74" t="s">
        <v>30</v>
      </c>
    </row>
    <row r="75" spans="1:11" ht="18.75">
      <c r="A75" s="73">
        <f t="shared" si="0"/>
        <v>5</v>
      </c>
      <c r="B75" s="74" t="s">
        <v>17</v>
      </c>
      <c r="C75" s="74" t="s">
        <v>18</v>
      </c>
      <c r="D75" s="74" t="s">
        <v>32</v>
      </c>
      <c r="E75" s="75"/>
      <c r="F75" s="75"/>
      <c r="H75" s="76">
        <f t="shared" si="1"/>
        <v>5</v>
      </c>
      <c r="I75" s="74"/>
      <c r="J75" s="74"/>
      <c r="K75" s="74"/>
    </row>
    <row r="76" spans="1:11" ht="18.75">
      <c r="A76" s="73">
        <f t="shared" si="0"/>
        <v>6</v>
      </c>
      <c r="B76" s="74" t="s">
        <v>15</v>
      </c>
      <c r="C76" s="74" t="s">
        <v>16</v>
      </c>
      <c r="D76" s="74" t="s">
        <v>31</v>
      </c>
      <c r="E76" s="75"/>
      <c r="F76" s="75"/>
      <c r="H76" s="76">
        <f t="shared" si="1"/>
        <v>6</v>
      </c>
      <c r="I76" s="74"/>
      <c r="J76" s="74"/>
      <c r="K76" s="74"/>
    </row>
    <row r="77" spans="1:11" ht="18.75">
      <c r="A77" s="73">
        <f t="shared" si="0"/>
        <v>7</v>
      </c>
      <c r="B77" s="74" t="s">
        <v>23</v>
      </c>
      <c r="C77" s="74" t="s">
        <v>24</v>
      </c>
      <c r="D77" s="74" t="s">
        <v>36</v>
      </c>
      <c r="E77" s="75"/>
      <c r="F77" s="75"/>
      <c r="H77" s="76">
        <f t="shared" si="1"/>
        <v>7</v>
      </c>
      <c r="I77" s="74"/>
      <c r="J77" s="74"/>
      <c r="K77" s="74"/>
    </row>
    <row r="78" spans="1:11" ht="18.75">
      <c r="A78" s="73">
        <f t="shared" si="0"/>
        <v>8</v>
      </c>
      <c r="B78" s="74" t="s">
        <v>9</v>
      </c>
      <c r="C78" s="74" t="s">
        <v>10</v>
      </c>
      <c r="D78" s="74" t="s">
        <v>35</v>
      </c>
      <c r="E78" s="75"/>
      <c r="F78" s="75"/>
      <c r="H78" s="76">
        <f t="shared" si="1"/>
        <v>8</v>
      </c>
      <c r="I78" s="74"/>
      <c r="J78" s="74"/>
      <c r="K78" s="74"/>
    </row>
    <row r="79" spans="1:11" ht="18.75">
      <c r="A79" s="73">
        <f t="shared" si="0"/>
        <v>9</v>
      </c>
      <c r="B79" s="74"/>
      <c r="C79" s="74"/>
      <c r="D79" s="74"/>
      <c r="E79" s="72"/>
      <c r="F79" s="72"/>
      <c r="G79" s="77"/>
      <c r="H79" s="89" t="s">
        <v>34</v>
      </c>
      <c r="I79" s="89"/>
      <c r="J79" s="89"/>
      <c r="K79" s="89"/>
    </row>
    <row r="80" spans="1:10" ht="18.75">
      <c r="A80" s="73">
        <f t="shared" si="0"/>
        <v>10</v>
      </c>
      <c r="B80" s="74"/>
      <c r="C80" s="74"/>
      <c r="D80" s="74"/>
      <c r="H80" s="76">
        <v>1</v>
      </c>
      <c r="I80" s="6"/>
      <c r="J80" s="6"/>
    </row>
    <row r="81" spans="1:10" ht="18.75">
      <c r="A81" s="73">
        <f t="shared" si="0"/>
        <v>11</v>
      </c>
      <c r="B81" s="74"/>
      <c r="C81" s="74"/>
      <c r="D81" s="74"/>
      <c r="H81" s="76">
        <f>H80+1</f>
        <v>2</v>
      </c>
      <c r="I81" s="6"/>
      <c r="J81" s="6"/>
    </row>
    <row r="82" spans="1:11" ht="18.75">
      <c r="A82" s="73">
        <f t="shared" si="0"/>
        <v>12</v>
      </c>
      <c r="B82" s="74"/>
      <c r="C82" s="74"/>
      <c r="D82" s="74"/>
      <c r="E82" s="72"/>
      <c r="F82" s="72"/>
      <c r="H82" s="89" t="s">
        <v>37</v>
      </c>
      <c r="I82" s="89"/>
      <c r="J82" s="89"/>
      <c r="K82" s="89"/>
    </row>
    <row r="83" spans="1:10" ht="18.75">
      <c r="A83" s="73">
        <f t="shared" si="0"/>
        <v>13</v>
      </c>
      <c r="B83" s="78"/>
      <c r="C83" s="78"/>
      <c r="D83" s="75"/>
      <c r="H83" s="76">
        <v>1</v>
      </c>
      <c r="I83" s="6"/>
      <c r="J83" s="6"/>
    </row>
    <row r="84" spans="1:10" ht="18.75">
      <c r="A84" s="73">
        <f t="shared" si="0"/>
        <v>14</v>
      </c>
      <c r="B84" s="78"/>
      <c r="C84" s="78"/>
      <c r="D84" s="75"/>
      <c r="H84" s="76">
        <f>H83+1</f>
        <v>2</v>
      </c>
      <c r="I84" s="6"/>
      <c r="J84" s="6"/>
    </row>
    <row r="85" spans="1:10" ht="18.75">
      <c r="A85" s="73">
        <f t="shared" si="0"/>
        <v>15</v>
      </c>
      <c r="B85" s="9"/>
      <c r="C85" s="9"/>
      <c r="D85" s="8"/>
      <c r="H85" s="76">
        <f>H84+1</f>
        <v>3</v>
      </c>
      <c r="I85" s="6"/>
      <c r="J85" s="6"/>
    </row>
    <row r="86" spans="1:10" ht="18.75">
      <c r="A86" s="73">
        <f t="shared" si="0"/>
        <v>16</v>
      </c>
      <c r="B86" s="9"/>
      <c r="C86" s="9"/>
      <c r="D86" s="8"/>
      <c r="H86" s="76">
        <f>H85+1</f>
        <v>4</v>
      </c>
      <c r="I86" s="6"/>
      <c r="J86" s="6"/>
    </row>
    <row r="87" spans="1:4" ht="18.75">
      <c r="A87" s="73">
        <f t="shared" si="0"/>
        <v>17</v>
      </c>
      <c r="B87" s="9"/>
      <c r="C87" s="9"/>
      <c r="D87" s="8"/>
    </row>
    <row r="88" spans="1:6" ht="18.75">
      <c r="A88" s="73">
        <f t="shared" si="0"/>
        <v>18</v>
      </c>
      <c r="B88" s="9"/>
      <c r="C88" s="9"/>
      <c r="D88" s="8"/>
      <c r="E88" s="79"/>
      <c r="F88" s="79"/>
    </row>
    <row r="89" spans="1:6" ht="18.75">
      <c r="A89" s="73">
        <f t="shared" si="0"/>
        <v>19</v>
      </c>
      <c r="B89" s="9"/>
      <c r="C89" s="9"/>
      <c r="D89" s="8"/>
      <c r="E89" s="79"/>
      <c r="F89" s="79"/>
    </row>
    <row r="90" spans="1:6" ht="18.75">
      <c r="A90" s="73">
        <f t="shared" si="0"/>
        <v>20</v>
      </c>
      <c r="B90" s="9"/>
      <c r="C90" s="9"/>
      <c r="D90" s="8"/>
      <c r="E90" s="79"/>
      <c r="F90" s="79"/>
    </row>
    <row r="91" spans="1:6" ht="18.75">
      <c r="A91" s="73">
        <f t="shared" si="0"/>
        <v>21</v>
      </c>
      <c r="B91" s="9"/>
      <c r="C91" s="9"/>
      <c r="D91" s="8"/>
      <c r="E91" s="79"/>
      <c r="F91" s="79"/>
    </row>
    <row r="92" spans="1:6" ht="18.75">
      <c r="A92" s="73">
        <f t="shared" si="0"/>
        <v>22</v>
      </c>
      <c r="B92" s="9"/>
      <c r="C92" s="9"/>
      <c r="D92" s="8"/>
      <c r="E92" s="79"/>
      <c r="F92" s="79"/>
    </row>
    <row r="93" spans="1:6" ht="18.75">
      <c r="A93" s="73">
        <f t="shared" si="0"/>
        <v>23</v>
      </c>
      <c r="B93" s="9"/>
      <c r="C93" s="9"/>
      <c r="D93" s="8"/>
      <c r="E93" s="79"/>
      <c r="F93" s="79"/>
    </row>
    <row r="94" spans="1:4" ht="18.75">
      <c r="A94" s="73">
        <f t="shared" si="0"/>
        <v>24</v>
      </c>
      <c r="B94" s="9"/>
      <c r="C94" s="9"/>
      <c r="D94" s="8"/>
    </row>
    <row r="95" spans="1:6" ht="18.75">
      <c r="A95" s="80"/>
      <c r="B95" s="81"/>
      <c r="C95" s="81"/>
      <c r="D95" s="82"/>
      <c r="E95" s="79"/>
      <c r="F95" s="79"/>
    </row>
    <row r="96" spans="1:6" ht="18.75">
      <c r="A96" s="80"/>
      <c r="B96" s="81"/>
      <c r="C96" s="81"/>
      <c r="D96" s="82"/>
      <c r="E96" s="79"/>
      <c r="F96" s="79"/>
    </row>
    <row r="97" spans="1:6" ht="18.75">
      <c r="A97" s="80"/>
      <c r="B97" s="81"/>
      <c r="C97" s="81"/>
      <c r="D97" s="82"/>
      <c r="E97" s="79"/>
      <c r="F97" s="79"/>
    </row>
    <row r="98" spans="1:6" ht="18.75">
      <c r="A98" s="80"/>
      <c r="B98" s="81"/>
      <c r="C98" s="81"/>
      <c r="D98" s="82"/>
      <c r="E98" s="79"/>
      <c r="F98" s="79"/>
    </row>
    <row r="99" spans="1:6" ht="18.75">
      <c r="A99" s="80"/>
      <c r="B99" s="81"/>
      <c r="C99" s="81"/>
      <c r="D99" s="82"/>
      <c r="E99" s="79"/>
      <c r="F99" s="79"/>
    </row>
    <row r="100" spans="1:6" ht="18.75">
      <c r="A100" s="80"/>
      <c r="B100" s="81"/>
      <c r="C100" s="81"/>
      <c r="D100" s="82"/>
      <c r="E100" s="79"/>
      <c r="F100" s="79"/>
    </row>
    <row r="101" spans="1:6" ht="18.75">
      <c r="A101" s="80"/>
      <c r="B101" s="81"/>
      <c r="C101" s="81"/>
      <c r="D101" s="82"/>
      <c r="E101" s="79"/>
      <c r="F101" s="79"/>
    </row>
    <row r="102" spans="1:6" ht="18.75">
      <c r="A102" s="80"/>
      <c r="B102" s="81"/>
      <c r="C102" s="81"/>
      <c r="D102" s="82"/>
      <c r="E102" s="79"/>
      <c r="F102" s="79"/>
    </row>
    <row r="103" ht="18.75">
      <c r="A103" s="80"/>
    </row>
    <row r="104" ht="18.75">
      <c r="A104" s="80"/>
    </row>
    <row r="105" spans="1:6" ht="18.75">
      <c r="A105" s="80"/>
      <c r="B105" s="81"/>
      <c r="C105" s="81"/>
      <c r="D105" s="82"/>
      <c r="E105" s="79"/>
      <c r="F105" s="79"/>
    </row>
    <row r="106" ht="18.75">
      <c r="A106" s="80"/>
    </row>
  </sheetData>
  <mergeCells count="8">
    <mergeCell ref="H82:K82"/>
    <mergeCell ref="W1:AD2"/>
    <mergeCell ref="A70:D70"/>
    <mergeCell ref="H70:K70"/>
    <mergeCell ref="H79:K79"/>
    <mergeCell ref="B1:G2"/>
    <mergeCell ref="I1:N2"/>
    <mergeCell ref="P1:U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dcterms:created xsi:type="dcterms:W3CDTF">2005-10-31T17:23:13Z</dcterms:created>
  <dcterms:modified xsi:type="dcterms:W3CDTF">2005-11-04T18:58:40Z</dcterms:modified>
  <cp:category/>
  <cp:version/>
  <cp:contentType/>
  <cp:contentStatus/>
</cp:coreProperties>
</file>